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19440" windowHeight="11160"/>
  </bookViews>
  <sheets>
    <sheet name="Estimate" sheetId="1" r:id="rId1"/>
  </sheets>
  <definedNames>
    <definedName name="_xlnm.Print_Area" localSheetId="0">Estimate!$A$1:$F$127</definedName>
  </definedName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1" i="1"/>
  <c r="C9"/>
</calcChain>
</file>

<file path=xl/sharedStrings.xml><?xml version="1.0" encoding="utf-8"?>
<sst xmlns="http://schemas.openxmlformats.org/spreadsheetml/2006/main" count="177" uniqueCount="116">
  <si>
    <t>* Ammeter and Voltmeter with selector switches,</t>
  </si>
  <si>
    <t>* Phase indicator lamps phade wise.</t>
  </si>
  <si>
    <t>* Outgoing feeder:</t>
  </si>
  <si>
    <t>Sr. No.</t>
  </si>
  <si>
    <t>Qty.</t>
  </si>
  <si>
    <t>Rate</t>
  </si>
  <si>
    <t>Unit</t>
  </si>
  <si>
    <t>Amount</t>
  </si>
  <si>
    <t>A</t>
  </si>
  <si>
    <t>a)</t>
  </si>
  <si>
    <t>One switch controlling Two light points</t>
  </si>
  <si>
    <t>b)</t>
  </si>
  <si>
    <t>c)</t>
  </si>
  <si>
    <t>d)</t>
  </si>
  <si>
    <t>e)</t>
  </si>
  <si>
    <t>Call bell point with bell push complete.</t>
  </si>
  <si>
    <t>f)</t>
  </si>
  <si>
    <t>B</t>
  </si>
  <si>
    <t>C</t>
  </si>
  <si>
    <t>D</t>
  </si>
  <si>
    <t>F</t>
  </si>
  <si>
    <t>G</t>
  </si>
  <si>
    <t>3(A)</t>
  </si>
  <si>
    <t>Nos</t>
  </si>
  <si>
    <t>Mtr.</t>
  </si>
  <si>
    <t>INTERNAL WIRING:</t>
  </si>
  <si>
    <t>COMPUTER POWER SUPPLY SYSTEM:</t>
  </si>
  <si>
    <t>DISTRIBUTION BOARD AND PANELS:</t>
  </si>
  <si>
    <t>control fuses.</t>
  </si>
  <si>
    <t>* 63 A FP MCB (1 no - UPS)</t>
  </si>
  <si>
    <t>E</t>
  </si>
  <si>
    <t>EARTHING SYSTEM:</t>
  </si>
  <si>
    <t>CABLE &amp; CABLE TERMINATIONS:</t>
  </si>
  <si>
    <t>TELEPHONE AND STRUCTURED CABLING:</t>
  </si>
  <si>
    <t>nos</t>
  </si>
  <si>
    <t>SITC of metalic double door type distribution board with all necessary connection complete to be installed concealed in wall / surface mount complete. The DB should be of same make as MCB.</t>
  </si>
  <si>
    <t>SITC of Main Panels as per drawing and specifications. Panel should be dust and vermin proof, Panel shall be fabricated from 14/16 SWG CRCA sheet metal duly powder coated of approved paints.</t>
  </si>
  <si>
    <t>* Timer of L &amp; T make Cat. No. 67DDTO digicom Timer with 16A. 4P contactor / Theben make Cat no. SUL 180 a - T180 0 001 ANALOG Timer with L &amp; T make contactor MNX 18 (operating coil voltage 230V, 50 Hz). (24 Hrs.) 1 No. for signage light</t>
  </si>
  <si>
    <t>Supply, laying and jointing of following wire / strip / earth cable on walls, ceiling etc. With necessary non rusting clamps, washers, nuts and bolts etc complete</t>
  </si>
  <si>
    <t>SITC of following sizes of PVC insulated PVC sheathed copper / aluminum conductor armoured cable to be laying in existing cable trench or to be laid in existing pipes of with necessary clamps, spacers with cleating on wall ceiling etc. complette to the satisfaction of EIC\, The excavation work should be in contractor's scope. (LENGTH TO BE VERIFY AT SITE)</t>
  </si>
  <si>
    <t>4 x 2.5 sq. mm. Cu. Conductor YWY cable. (for Signboard)</t>
  </si>
  <si>
    <t>Supply &amp; Fixing the Patch cord 2Mtr. Long (Factory built) When supplying, then first ask to BM/Consultant/Architect/Bank Authority.</t>
  </si>
  <si>
    <t>Supply &amp; Fixing the Patch cord 1Mtr. Long (Factory built) When supplying, then first ask to BM/Consultant/Architect/Bank Authority.</t>
  </si>
  <si>
    <t>2 (a)</t>
  </si>
  <si>
    <t>Providing, installing, testing, commissioning of CAT 6 UTP pvc insulated copper conductor data cable of D - Link with 20/25 dia. PVC conduits with accessories duly burried under floor with necessary chasing / breaking in floor and to be refinished with all necessary civil material etc. or to be cleated on wall / ceiling with saddles / spacer etc. necessary termination etc. with ferrule numbering at both ends of each piece of cable complete.[ 2 Lines from BSNL Krone to new krone].</t>
  </si>
  <si>
    <t>Mtr</t>
  </si>
  <si>
    <t>Rmt</t>
  </si>
  <si>
    <t>SITC of 2 nos. of 6 A, 5 pin Sockets and 1 no. of 6\16 A socket  below table outlets with one 16 A switches Computer power supply with concealed company made metallic boxes or PVC flush box on walls / furniture's / trunking etc complete all respect with necessory wiring of mains of 2 no of 2.5 sq mm and 1 no of 1.5 sqmm pvc insulated copper conductor multi-stranded flexible wire with 20/25 dia. PVC conduits with accessories duly burried under floor with necessary chasing / breaking in floor and to be refinished with all necessary civil material etc. complete from DB to Computer power supply boards.{Maxi. 3 computers in one circuit}. complete with necessary termination etc. complete. LOOP POINTS MUST BE OF SAME SIZED WIRES.</t>
  </si>
  <si>
    <t>S &amp; I of 2 nos. of 6 A, 5 pin Sockets and 1 no. of with one 6 A switches row power supply with concealed company made metallic boxes or PVC flush box on walls / furniture's / trunking etc complete all respect with necessory wiring of mains of 2 no of 2.5 sq mm and 1 no of 1.5 sqmm pvc insulated copper conductor multi-stranded flexible wire with 20/25 dia. PVC conduits with accessories duly burried under floor with necessary chasing / breaking in floor and to be refinished with all necessary civil material etc. complete from DB to Computer power supply boards.{Maxi. 3 Raw Power Points in one circuit}. complete with necessary termination etc. complete.  LOOP POINTS MUST BE OF SAME SIZED WIRES.</t>
  </si>
  <si>
    <t>8 SWG CU. Wire with 20 mm dia. PVC rigid conduit duly cleated / concealed / burried in floor etc. complete in UPS Room</t>
  </si>
  <si>
    <t>2 (c)</t>
  </si>
  <si>
    <t>SITC of 24 port patch panel for computers mounting in metal rack.</t>
  </si>
  <si>
    <t>Nos.</t>
  </si>
  <si>
    <t>Item Description</t>
  </si>
  <si>
    <t>SITC of Call bell with Indicator.</t>
  </si>
  <si>
    <t>Supply and installation of Exhaust fan of 300 mm, fresh air ventilator
type with louver complete &amp; 6 Amp. 3 pin TOP. [ Crompton/ Khaitan
make) [Wooden mounting frame should be fixed in coordination with
carpenter - furniture contractor.]</t>
  </si>
  <si>
    <t>SITC telephone point with Telephine socket outlets of RJ 11 with concealed boxes in walls/furniture's etc. SITC of 2 pair of 0.51 cross section pvc insulated copper conductor telephone wire of ITI approved with 20/25 dia. PVC conduits with accessories duly burried under floor with necessary chasing / breaking in floor and to be refinished with all necessary civil material etc. or to be cleated on wall / ceiling with saddles / spacer etc. necessary termination etc. for Intercom/Fax/ Direct line facility</t>
  </si>
  <si>
    <t>outgoing : 10 to 20 A SP MCB (8 nos)</t>
  </si>
  <si>
    <t>incoming : 40 A FP ELCB 100mA -1 No.</t>
  </si>
  <si>
    <t>12 - WAY SPN DB : (LDB)</t>
  </si>
  <si>
    <t>* 63 A FP MCB (1 no - ACDB)</t>
  </si>
  <si>
    <t>Providing and making Earthing Pit with all necessary mattterial and making masonry kundi, watering arrangment etc complete as per ISI 3043-1987 (FOLLOWING ITEMS MAY OPERATE)</t>
  </si>
  <si>
    <t>JEF ECO SAFE environment friendly electrical grounding system with T-193- Hot Dip Galvanised, having 50mm dia. of outer pipe and 25 mm dia. of inner pipe and length of 3mtrs with 50kg Back Fill Compound as per UL 476, of Powerfill Eco friendly electrical grounding backfill compound and clamp (DB - PANEL) - G. I. - ASHLOK or ETP/HDP/48/3 .</t>
  </si>
  <si>
    <t>JEF ECO SAFE environment friendly electrical grounding system with T-193- Copper Coated, having 50mm dia. of outer pipe and 25 mm dia. of inner pipe and length of 3mtrs with 50kg Back Fill Compound as per UL 476, of Powerfill Eco friendly electrical grounding backfill compound and clamp (UPS ) - ASHLOK or ETP / CUP/48/3 R.</t>
  </si>
  <si>
    <t xml:space="preserve">4 x 6 sq. mm. Cu. Conductor YWY cable. </t>
  </si>
  <si>
    <t xml:space="preserve">4 x 2.5 sq. mm. Cu. Conductor YWY cable. </t>
  </si>
  <si>
    <t xml:space="preserve">Supply and crimping of RJ 45 connector with proper testing </t>
  </si>
  <si>
    <t xml:space="preserve">3 C X 6.0 sq. mm flexible Cu. cable with 20 mm/25 mm dia PVC rigid conduits 1.5 mm thick ISI mark . </t>
  </si>
  <si>
    <t>SITC of 6/16 Amp. Switch and socket complete with necessary require wiring from PDB of 2 no of 4.0 sqmm wires and 1 no of 2.5 sqmm PVC Insulated copper conductor wire laying in with 20 mm/25 mm dia PVC rigid conduits 1.5 mm thick ISI mark. These will be used with point wiring of power points, etc.</t>
  </si>
  <si>
    <t xml:space="preserve">SITC of CAT 6,  RJ 45 information outlet (I/O) of D-link make with front modular cover plate, flush box metallic or PVC for trucking system with terminations etc complete. SITC of CAT 6 UTP pvc insulated copper conductor data cable of D-Link make with 20/25 dia. PVC conduit with accessories duly burried under floor with necessary chasing/breaking in floor and to be regishide with all necessary civil material etc. or to be cleated on wall/ceiling witth saddles/spacer etc. necessary termination etc. with ferrule numbering at both ends of each of piece of cable etc. comp. </t>
  </si>
  <si>
    <t>5A socket outlet with 5A SP switch (as an independent point) [for ex. Fan fittings, 2 for Extra, for WALL FAN points]</t>
  </si>
  <si>
    <t>* 32 A FP MCB (1 no - ATM DB)</t>
  </si>
  <si>
    <t>incoming : 63A FP MCB-1 No.</t>
  </si>
  <si>
    <t>Supply and installation of 450 mm sweep wall mounted fan (Crompton / Havells / Luminious make-.Offwhite colour) super gold with aluminium blades.</t>
  </si>
  <si>
    <t>P and M point wiring in concealed in walls, furniture's &amp; for above false ceiling, or on ceiling, on beams shall be fixed with saddles &amp; spacers etc., with conduits taken in slab with 20 mm dia PVC Rigid conduits 1.5 mm thick ISI mark with 2 nos. of 1.5 sq. mm. &amp; 1 nos. of 1 sq. mm. with modular switch with company made flush metal box/surface PVC box etc. comp. with nec. main lines for switch board from DB of mains of 2 nos. of 2.5 sq.mm wire and 1 no.of 1.0 sqmm pvc Insulated copper conductor wire laying in with 20 mm/25 mm dia PVC rigid conduits 1.5 mm thick ISI mark .These will be used with point wiring of light, fan, ex. fan, call bell points, etc { Max. 3 Switchboards in one circuit - One Sp MCB }.</t>
  </si>
  <si>
    <t>8 SWG G.I. Wire with 20 mm dia. PVC rigid conduit duly cleated / concealed / burried in floor etc. complete for ELE. PANEL, ALL DBS ETC.</t>
  </si>
  <si>
    <t>Supply and installation of 48" Ceiling Fan with SITC of fan step SOCKET modular regulator, Max. 3 feet Fan Rode, Anchor Fastener etc. Orient PSPO or Equivalent approved make in Crompton. BEE 5 star labeled.</t>
  </si>
  <si>
    <t>SITC OF LIGHT/FAN FIXTURES:</t>
  </si>
  <si>
    <r>
      <rPr>
        <b/>
        <sz val="11"/>
        <color theme="1"/>
        <rFont val="Times New Roman"/>
        <family val="1"/>
      </rPr>
      <t>Supply &amp; Installation,</t>
    </r>
    <r>
      <rPr>
        <sz val="11"/>
        <color theme="1"/>
        <rFont val="Times New Roman"/>
        <family val="1"/>
      </rPr>
      <t xml:space="preserve"> testing and commissioning (including supply and fixing flexible wires from holder to fixtures hardwares etc.) of…. - The LED / PL / TUBE lamps should be of same make as fixture make. - The marking &amp; cutting of fixtures should be in ele. contractor's scope.. fixtures should be approved by bank's ele. engineer / ele. consultant / architect. from the given make list before installations. LM 79 &amp; LM 80 test reports to be submited. nichia LED / cree LED should be used by manufacture.</t>
    </r>
  </si>
  <si>
    <t>SITC of 20 A / 25 A , 230 V, with DP MCB all enclosed in a
prefabricated M S boxes complete to the satisfaction of E.I.C. For
SPLIT AC - CASSETTE AC 1.0 TR / 1.5TR / 2.0 TR unit with necessary require wiring from ACDB of 2 no of 4.0 sqmm wires and 1 no of 2.5 sqmm PVC Insulated copper conductor wire laying in with 20 mm/25 mm dia PVC rigid conduits 1.5 mm thick ISI mark. These will be used with point wiring of A.C. points ,etc . [This point should be installed near Split / window AC in concealed manner.] The height of switchboard must be at reachable point for easily operation. - from that point to Split AC , empty conduit + necessary bends must in concealed mode by ele. contractor.</t>
  </si>
  <si>
    <t>LED 1 x 36 W ( 3000 lumens ) ( 2' X 2') RECESS MOUNTED LUMINAIRE with making earthing conection complete to be recessed in false ceiling with all necessary hardwares, hanging - die cast frame arrangement, chains, hook etc. complete.</t>
  </si>
  <si>
    <t xml:space="preserve">1x15 W SQUARE/ROUND LED DOWN LIGHTER to be recessed in false ceiling with all necessary hardwares, chains, hook etc. complete. </t>
  </si>
  <si>
    <t xml:space="preserve">1 x 20 W LED slim tube light Batten Fixture ( 4'-0" &amp; 2'-0" ) with LED tube complete with necessory hardwares, etc. </t>
  </si>
  <si>
    <t>4 - WAY TPN DB: (AC DB)</t>
  </si>
  <si>
    <t>* 125 A TPN, 440 V, 50 Hz., Cu. Busbar.</t>
  </si>
  <si>
    <t>* 40 A FP MCB (1 no - LDB)</t>
  </si>
  <si>
    <t>Providing and Installing of 100A MCCB FP ( Ics =100% Icu., confirmed to IS / IEC 60947 -2 adujstable Ir rating from 0.7 to 1 ) Unit M. S. compartment enclosure IP65 with hinged door &amp; locking arrangement duly fabricated from 18 SWG sheet metal box duly painted with one coat of red-oxide paint and two coats of approved enamell paints with 100A OPEN TYPE MCCB UNIT with phase indicator LED lamps phase wise fuses + control fuses &amp; wooden back complete. THIS WILL BE INSTALLED NEAR MAIN DOOR - INSIDE OR OUTSIDE - OF THE BANK. ( first ask to BM / Consultant / Architect / Bank Authority. )</t>
  </si>
  <si>
    <t>4 x 6 sq. mm. Cu. Conductor YWY cable. (Main Panel to AC DB)</t>
  </si>
  <si>
    <t>16 sq. mm. single core wire supply &amp; laying in flexible pipe for main load wire from meter to main switch</t>
  </si>
  <si>
    <t xml:space="preserve">3.5 x 25 sq. mm. Alu. Conductor AYFY cable. </t>
  </si>
  <si>
    <t xml:space="preserve">4 x 4 sq. mm. Cu. Conductor YWY cable. </t>
  </si>
  <si>
    <t>ITC of 24-port inthernet switch</t>
  </si>
  <si>
    <t>* 25 A DP MCBs (2 nos - Sign board &amp; ATM Area Ckt Main)</t>
  </si>
  <si>
    <r>
      <rPr>
        <b/>
        <sz val="11"/>
        <color theme="1"/>
        <rFont val="Times New Roman"/>
        <family val="1"/>
      </rPr>
      <t>SITC of 9 U</t>
    </r>
    <r>
      <rPr>
        <sz val="11"/>
        <color theme="1"/>
        <rFont val="Times New Roman"/>
        <family val="1"/>
      </rPr>
      <t xml:space="preserve"> metal rack for computer clamping switch etc complete with Tray Mounting Fan + power supply board. Bank's hardware - port switch / patch panel must be installed by ele. Contractor in this rack. </t>
    </r>
  </si>
  <si>
    <t xml:space="preserve">1x9 W SQUARE/ROUND LED DOWN LIGHTER to be recessed in false ceiling with all necessary hardwares, chains, hook etc. complete. </t>
  </si>
  <si>
    <t>outgoing : 25 A DP MCB (6nos)</t>
  </si>
  <si>
    <t>3 C X 4.0 sq. mm flexible Cu. cable with 20 mm/25 mm dia PVC rigid conduits 1.5 mm thick ISI mark . ( UPS to UPS O/P DB &amp; UPS I/P DB to UPS).</t>
  </si>
  <si>
    <t>Total  Rs.</t>
  </si>
  <si>
    <t>NOTE : ALL CHAIRS OR CHASES IN WALLS / COLUMNS / SLABS MADE BY THE ELECTRICAL CONTRACTOR FOR INSTALLATION OF CONDUITS / S.B. / BOXES ETC. THE FILLING OF THE SAME IS IN THE SCOPE OF THE ELECTRICAL CONTRACTOR INCLUDING ALL NECESSITY MATERIAL AND LABOUR.</t>
  </si>
  <si>
    <t>End termination of following PVC insulated armoured cable including supply and fixing of brass single compression type cable glands and crimping type aluminum / copper lugs suitable for terminations of armoured cables of following overall diameters, incl.</t>
  </si>
  <si>
    <t>4 x 4 sq. mm. Cu. Conductor YWY cable. (Main Panel to Input UPS DB, LDB, ATM DB)</t>
  </si>
  <si>
    <t xml:space="preserve">12-WAY SPN DB: (UPS DB) </t>
  </si>
  <si>
    <t xml:space="preserve">incoming : 63/40A DP MCB-2 No. </t>
  </si>
  <si>
    <t>Outgoing : 40A DP 100mA ELCB-1 No. + 10 to 16 A SP MCB (4 nos)</t>
  </si>
  <si>
    <t xml:space="preserve">One 5A switch controlling one light/fan point </t>
  </si>
  <si>
    <t xml:space="preserve">5A socket outlet with 5A switch ( on common board) </t>
  </si>
  <si>
    <t>MAIN PANEL : (only CPRI Approved Vendor also reqd. all test cert.)</t>
  </si>
  <si>
    <t>* 63 A FP MCB (2 no - SPARE)</t>
  </si>
  <si>
    <t>* 100 A On Load Change Over Switch - 1 No.</t>
  </si>
  <si>
    <r>
      <t>100 A C&amp;S Make CSE1N100ETM4P-100A or L&amp; T MAKE; CM92153OOOOAG- 100A or LEGRAND MAKE: DPX3-100A:4201 15-100A (1 No.). The MCCB should have inbuilt Earth Fault &amp; Neutral Overload Protection with Power Supply &amp; Display Module for Metering &amp; Fault Recording.</t>
    </r>
    <r>
      <rPr>
        <b/>
        <sz val="11"/>
        <color theme="1"/>
        <rFont val="Times New Roman"/>
        <family val="1"/>
      </rPr>
      <t xml:space="preserve"> as Incomer</t>
    </r>
  </si>
  <si>
    <t>3.5 x 35 sq. mm. Alu. Conductor AYFY cable. (main cable-Main Panel to Main SFU )</t>
  </si>
  <si>
    <t>SITC of 10 pair krone tele. Tag block duly enclosed in sheet metal powder coated box with locking facilit comp. with nece. Terminations - one located at server room &amp; other outside near bsnl cable.</t>
  </si>
  <si>
    <t>mtr</t>
  </si>
  <si>
    <t>Supply and installation of LED Strip Lights with reqd. size driver.</t>
  </si>
  <si>
    <t>SCHEDULE   FOR   THE   PROPOSED   ELECTRICAL   WORK   TO  BE  PROVIDED AT  THE  UCO   BANK,   AMRELI    BRANCH,  AMRELI</t>
  </si>
  <si>
    <t xml:space="preserve">                                                                                                               Sign &amp; Seal of the Contractor </t>
  </si>
</sst>
</file>

<file path=xl/styles.xml><?xml version="1.0" encoding="utf-8"?>
<styleSheet xmlns="http://schemas.openxmlformats.org/spreadsheetml/2006/main">
  <numFmts count="1">
    <numFmt numFmtId="164" formatCode="_(* #,##0.00_);_(* \(#,##0.00\);_(* &quot;-&quot;??_);_(@_)"/>
  </numFmts>
  <fonts count="11">
    <font>
      <sz val="11"/>
      <color theme="1"/>
      <name val="Calibri"/>
      <family val="2"/>
      <scheme val="minor"/>
    </font>
    <font>
      <sz val="11"/>
      <color theme="1"/>
      <name val="Calibri"/>
      <family val="2"/>
      <scheme val="minor"/>
    </font>
    <font>
      <sz val="10"/>
      <name val="Arial"/>
      <family val="2"/>
    </font>
    <font>
      <sz val="10"/>
      <name val="Arial"/>
      <family val="2"/>
    </font>
    <font>
      <sz val="10"/>
      <color rgb="FF000000"/>
      <name val="Times New Roman"/>
      <family val="1"/>
    </font>
    <font>
      <b/>
      <sz val="14"/>
      <color theme="1"/>
      <name val="Times New Roman"/>
      <family val="1"/>
    </font>
    <font>
      <sz val="14"/>
      <color theme="1"/>
      <name val="Times New Roman"/>
      <family val="1"/>
    </font>
    <font>
      <b/>
      <sz val="11"/>
      <color theme="1"/>
      <name val="Times New Roman"/>
      <family val="1"/>
    </font>
    <font>
      <sz val="11"/>
      <color theme="1"/>
      <name val="Times New Roman"/>
      <family val="1"/>
    </font>
    <font>
      <sz val="11"/>
      <name val="Times New Roman"/>
      <family val="1"/>
    </font>
    <font>
      <sz val="11"/>
      <color rgb="FFFF0000"/>
      <name val="Times New Roman"/>
      <family val="1"/>
    </font>
  </fonts>
  <fills count="2">
    <fill>
      <patternFill patternType="none"/>
    </fill>
    <fill>
      <patternFill patternType="gray125"/>
    </fill>
  </fills>
  <borders count="6">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7">
    <xf numFmtId="0" fontId="0" fillId="0" borderId="0"/>
    <xf numFmtId="164" fontId="1" fillId="0" borderId="0" applyFont="0" applyFill="0" applyBorder="0" applyAlignment="0" applyProtection="0"/>
    <xf numFmtId="0" fontId="2" fillId="0" borderId="0"/>
    <xf numFmtId="164" fontId="2" fillId="0" borderId="0" applyFont="0" applyFill="0" applyBorder="0" applyAlignment="0" applyProtection="0"/>
    <xf numFmtId="0" fontId="3" fillId="0" borderId="0"/>
    <xf numFmtId="0" fontId="3" fillId="0" borderId="0"/>
    <xf numFmtId="164" fontId="3"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4" fillId="0" borderId="0"/>
  </cellStyleXfs>
  <cellXfs count="39">
    <xf numFmtId="0" fontId="0" fillId="0" borderId="0" xfId="0"/>
    <xf numFmtId="0" fontId="6" fillId="0" borderId="0" xfId="0" applyFont="1" applyAlignment="1">
      <alignment vertical="top" wrapText="1"/>
    </xf>
    <xf numFmtId="0" fontId="7" fillId="0" borderId="0" xfId="0" applyFont="1" applyAlignment="1">
      <alignment horizontal="center" vertical="top" wrapText="1"/>
    </xf>
    <xf numFmtId="0" fontId="7" fillId="0" borderId="0" xfId="0" applyFont="1" applyAlignment="1">
      <alignment horizontal="left" vertical="top" wrapText="1"/>
    </xf>
    <xf numFmtId="0" fontId="8" fillId="0" borderId="0" xfId="0" applyFont="1" applyAlignment="1">
      <alignment horizontal="left" vertical="top" wrapText="1"/>
    </xf>
    <xf numFmtId="0" fontId="8" fillId="0" borderId="0" xfId="0" applyFont="1" applyAlignment="1">
      <alignment vertical="top" wrapText="1"/>
    </xf>
    <xf numFmtId="0" fontId="8" fillId="0" borderId="0" xfId="0" applyFont="1" applyAlignment="1">
      <alignment horizontal="center" vertical="top" wrapText="1"/>
    </xf>
    <xf numFmtId="0" fontId="8" fillId="0" borderId="0" xfId="0" applyFont="1" applyFill="1" applyBorder="1" applyAlignment="1">
      <alignment vertical="top" wrapText="1"/>
    </xf>
    <xf numFmtId="0" fontId="8" fillId="0" borderId="0" xfId="0" applyFont="1" applyFill="1" applyBorder="1" applyAlignment="1">
      <alignment horizontal="center" vertical="top" wrapText="1"/>
    </xf>
    <xf numFmtId="0" fontId="7" fillId="0" borderId="0" xfId="0" applyFont="1" applyFill="1" applyBorder="1" applyAlignment="1">
      <alignment vertical="top"/>
    </xf>
    <xf numFmtId="0" fontId="7" fillId="0" borderId="0" xfId="0" applyFont="1" applyFill="1" applyBorder="1" applyAlignment="1">
      <alignment vertical="top" wrapText="1"/>
    </xf>
    <xf numFmtId="0" fontId="8" fillId="0" borderId="0" xfId="0" applyFont="1" applyFill="1" applyBorder="1" applyAlignment="1">
      <alignment horizontal="left" vertical="top"/>
    </xf>
    <xf numFmtId="0" fontId="8" fillId="0" borderId="1" xfId="0" applyFont="1" applyBorder="1" applyAlignment="1">
      <alignment horizontal="center" vertical="top" wrapText="1"/>
    </xf>
    <xf numFmtId="0" fontId="8" fillId="0" borderId="0" xfId="0" applyFont="1" applyBorder="1" applyAlignment="1">
      <alignment vertical="top" wrapText="1"/>
    </xf>
    <xf numFmtId="0" fontId="8" fillId="0" borderId="0" xfId="0" applyFont="1" applyBorder="1" applyAlignment="1">
      <alignment horizontal="center" vertical="top" wrapText="1"/>
    </xf>
    <xf numFmtId="0" fontId="8" fillId="0" borderId="2" xfId="0" applyFont="1" applyBorder="1" applyAlignment="1">
      <alignment vertical="top" wrapText="1"/>
    </xf>
    <xf numFmtId="0" fontId="8" fillId="0" borderId="3" xfId="0" applyFont="1" applyBorder="1" applyAlignment="1">
      <alignment horizontal="center" vertical="top" wrapText="1"/>
    </xf>
    <xf numFmtId="0" fontId="8" fillId="0" borderId="4" xfId="0" applyFont="1" applyBorder="1" applyAlignment="1">
      <alignment vertical="top" wrapText="1"/>
    </xf>
    <xf numFmtId="0" fontId="8" fillId="0" borderId="4" xfId="0" applyFont="1" applyBorder="1" applyAlignment="1">
      <alignment horizontal="center" vertical="top" wrapText="1"/>
    </xf>
    <xf numFmtId="0" fontId="8" fillId="0" borderId="5" xfId="0" applyFont="1" applyBorder="1" applyAlignment="1">
      <alignment vertical="top" wrapText="1"/>
    </xf>
    <xf numFmtId="0" fontId="8" fillId="0" borderId="0" xfId="0" applyFont="1" applyBorder="1" applyAlignment="1">
      <alignment horizontal="left" vertical="top" wrapText="1"/>
    </xf>
    <xf numFmtId="164" fontId="8" fillId="0" borderId="0" xfId="1" applyFont="1" applyBorder="1" applyAlignment="1">
      <alignment horizontal="left" vertical="top" wrapText="1"/>
    </xf>
    <xf numFmtId="0" fontId="7" fillId="0" borderId="0" xfId="0" applyFont="1" applyBorder="1" applyAlignment="1">
      <alignment horizontal="center" vertical="top" wrapText="1"/>
    </xf>
    <xf numFmtId="0" fontId="7" fillId="0" borderId="0" xfId="0" applyFont="1" applyBorder="1" applyAlignment="1">
      <alignment horizontal="left" vertical="top" wrapText="1"/>
    </xf>
    <xf numFmtId="0" fontId="9" fillId="0" borderId="0" xfId="0" applyFont="1" applyFill="1" applyBorder="1" applyAlignment="1">
      <alignment horizontal="center" vertical="top" wrapText="1"/>
    </xf>
    <xf numFmtId="0" fontId="9" fillId="0" borderId="0" xfId="0" applyFont="1" applyBorder="1" applyAlignment="1">
      <alignment horizontal="center" vertical="top" wrapText="1"/>
    </xf>
    <xf numFmtId="0" fontId="9" fillId="0" borderId="0" xfId="0" applyFont="1" applyBorder="1" applyAlignment="1">
      <alignment horizontal="left" vertical="top" wrapText="1"/>
    </xf>
    <xf numFmtId="164" fontId="9" fillId="0" borderId="0" xfId="1" applyFont="1" applyBorder="1" applyAlignment="1">
      <alignment horizontal="left" vertical="top" wrapText="1"/>
    </xf>
    <xf numFmtId="164" fontId="7" fillId="0" borderId="0" xfId="0" applyNumberFormat="1" applyFont="1" applyBorder="1" applyAlignment="1">
      <alignment horizontal="right" vertical="top" wrapText="1"/>
    </xf>
    <xf numFmtId="164" fontId="8" fillId="0" borderId="0" xfId="1" applyFont="1" applyFill="1" applyBorder="1" applyAlignment="1">
      <alignment horizontal="left" vertical="top" wrapText="1"/>
    </xf>
    <xf numFmtId="0" fontId="8" fillId="0" borderId="0" xfId="0" applyFont="1" applyFill="1" applyBorder="1" applyAlignment="1">
      <alignment horizontal="left" vertical="top" wrapText="1"/>
    </xf>
    <xf numFmtId="164" fontId="9" fillId="0" borderId="0" xfId="1" applyFont="1" applyFill="1" applyBorder="1" applyAlignment="1">
      <alignment horizontal="left" vertical="top" wrapText="1"/>
    </xf>
    <xf numFmtId="164" fontId="10" fillId="0" borderId="0" xfId="1" applyFont="1" applyFill="1" applyBorder="1" applyAlignment="1">
      <alignment horizontal="left" vertical="top" wrapText="1"/>
    </xf>
    <xf numFmtId="0" fontId="8" fillId="0" borderId="0" xfId="0" applyFont="1" applyFill="1" applyBorder="1" applyAlignment="1">
      <alignment horizontal="right" vertical="top" wrapText="1"/>
    </xf>
    <xf numFmtId="0" fontId="7" fillId="0" borderId="0" xfId="0" applyFont="1" applyFill="1" applyBorder="1" applyAlignment="1">
      <alignment horizontal="right" vertical="top"/>
    </xf>
    <xf numFmtId="4" fontId="7" fillId="0" borderId="0" xfId="0" applyNumberFormat="1" applyFont="1" applyFill="1" applyBorder="1" applyAlignment="1">
      <alignment horizontal="right" vertical="top"/>
    </xf>
    <xf numFmtId="0" fontId="5" fillId="0" borderId="0" xfId="0" applyFont="1" applyBorder="1" applyAlignment="1">
      <alignment horizontal="center" vertical="top" wrapText="1"/>
    </xf>
    <xf numFmtId="0" fontId="7" fillId="0" borderId="0" xfId="0" applyFont="1" applyFill="1" applyBorder="1" applyAlignment="1">
      <alignment horizontal="center" vertical="top" wrapText="1"/>
    </xf>
    <xf numFmtId="4" fontId="8" fillId="0" borderId="0" xfId="0" applyNumberFormat="1" applyFont="1"/>
  </cellXfs>
  <cellStyles count="17">
    <cellStyle name="Comma" xfId="1" builtinId="3"/>
    <cellStyle name="Comma 2" xfId="3"/>
    <cellStyle name="Comma 2 2" xfId="6"/>
    <cellStyle name="Comma 3" xfId="7"/>
    <cellStyle name="Comma 4" xfId="8"/>
    <cellStyle name="Comma 4 2" xfId="9"/>
    <cellStyle name="Comma 5" xfId="10"/>
    <cellStyle name="Comma 5 2" xfId="11"/>
    <cellStyle name="Comma 6" xfId="12"/>
    <cellStyle name="Comma 6 2" xfId="13"/>
    <cellStyle name="Comma 6 3" xfId="14"/>
    <cellStyle name="Comma 7" xfId="15"/>
    <cellStyle name="Normal" xfId="0" builtinId="0"/>
    <cellStyle name="Normal 2" xfId="2"/>
    <cellStyle name="Normal 2 2" xfId="5"/>
    <cellStyle name="Normal 3" xfId="4"/>
    <cellStyle name="Normal 4" xfId="1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2100707</xdr:colOff>
      <xdr:row>119</xdr:row>
      <xdr:rowOff>0</xdr:rowOff>
    </xdr:from>
    <xdr:ext cx="36830" cy="6350"/>
    <xdr:sp macro="" textlink="">
      <xdr:nvSpPr>
        <xdr:cNvPr id="2" name="Shape 2">
          <a:extLst>
            <a:ext uri="{FF2B5EF4-FFF2-40B4-BE49-F238E27FC236}">
              <a16:creationId xmlns:a16="http://schemas.microsoft.com/office/drawing/2014/main" xmlns="" id="{00000000-0008-0000-0000-000002000000}"/>
            </a:ext>
          </a:extLst>
        </xdr:cNvPr>
        <xdr:cNvSpPr/>
      </xdr:nvSpPr>
      <xdr:spPr>
        <a:xfrm>
          <a:off x="2434082" y="752475"/>
          <a:ext cx="36830" cy="6350"/>
        </a:xfrm>
        <a:custGeom>
          <a:avLst/>
          <a:gdLst/>
          <a:ahLst/>
          <a:cxnLst/>
          <a:rect l="0" t="0" r="0" b="0"/>
          <a:pathLst>
            <a:path w="36830" h="6350">
              <a:moveTo>
                <a:pt x="36575" y="0"/>
              </a:moveTo>
              <a:lnTo>
                <a:pt x="0" y="0"/>
              </a:lnTo>
              <a:lnTo>
                <a:pt x="0" y="6096"/>
              </a:lnTo>
              <a:lnTo>
                <a:pt x="36575" y="6096"/>
              </a:lnTo>
              <a:lnTo>
                <a:pt x="36575" y="0"/>
              </a:lnTo>
              <a:close/>
            </a:path>
          </a:pathLst>
        </a:custGeom>
        <a:solidFill>
          <a:srgbClr val="000000">
            <a:alpha val="50000"/>
          </a:srgbClr>
        </a:solidFill>
      </xdr:spPr>
    </xdr:sp>
    <xdr:clientData/>
  </xdr:oneCellAnchor>
  <xdr:oneCellAnchor>
    <xdr:from>
      <xdr:col>1</xdr:col>
      <xdr:colOff>2256154</xdr:colOff>
      <xdr:row>119</xdr:row>
      <xdr:rowOff>0</xdr:rowOff>
    </xdr:from>
    <xdr:ext cx="36830" cy="6350"/>
    <xdr:sp macro="" textlink="">
      <xdr:nvSpPr>
        <xdr:cNvPr id="3" name="Shape 3">
          <a:extLst>
            <a:ext uri="{FF2B5EF4-FFF2-40B4-BE49-F238E27FC236}">
              <a16:creationId xmlns:a16="http://schemas.microsoft.com/office/drawing/2014/main" xmlns="" id="{00000000-0008-0000-0000-000003000000}"/>
            </a:ext>
          </a:extLst>
        </xdr:cNvPr>
        <xdr:cNvSpPr/>
      </xdr:nvSpPr>
      <xdr:spPr>
        <a:xfrm>
          <a:off x="2589529" y="752475"/>
          <a:ext cx="36830" cy="6350"/>
        </a:xfrm>
        <a:custGeom>
          <a:avLst/>
          <a:gdLst/>
          <a:ahLst/>
          <a:cxnLst/>
          <a:rect l="0" t="0" r="0" b="0"/>
          <a:pathLst>
            <a:path w="36830" h="6350">
              <a:moveTo>
                <a:pt x="36575" y="0"/>
              </a:moveTo>
              <a:lnTo>
                <a:pt x="0" y="0"/>
              </a:lnTo>
              <a:lnTo>
                <a:pt x="0" y="6096"/>
              </a:lnTo>
              <a:lnTo>
                <a:pt x="36575" y="6096"/>
              </a:lnTo>
              <a:lnTo>
                <a:pt x="36575" y="0"/>
              </a:lnTo>
              <a:close/>
            </a:path>
          </a:pathLst>
        </a:custGeom>
        <a:solidFill>
          <a:srgbClr val="000000">
            <a:alpha val="50000"/>
          </a:srgbClr>
        </a:solidFill>
      </xdr:spPr>
    </xdr:sp>
    <xdr:clientData/>
  </xdr:oneCellAnchor>
  <xdr:oneCellAnchor>
    <xdr:from>
      <xdr:col>1</xdr:col>
      <xdr:colOff>2100707</xdr:colOff>
      <xdr:row>119</xdr:row>
      <xdr:rowOff>0</xdr:rowOff>
    </xdr:from>
    <xdr:ext cx="36830" cy="6350"/>
    <xdr:sp macro="" textlink="">
      <xdr:nvSpPr>
        <xdr:cNvPr id="4" name="Shape 2">
          <a:extLst>
            <a:ext uri="{FF2B5EF4-FFF2-40B4-BE49-F238E27FC236}">
              <a16:creationId xmlns:a16="http://schemas.microsoft.com/office/drawing/2014/main" xmlns="" id="{00000000-0008-0000-0000-000004000000}"/>
            </a:ext>
          </a:extLst>
        </xdr:cNvPr>
        <xdr:cNvSpPr/>
      </xdr:nvSpPr>
      <xdr:spPr>
        <a:xfrm>
          <a:off x="2557907" y="51377850"/>
          <a:ext cx="36830" cy="6350"/>
        </a:xfrm>
        <a:custGeom>
          <a:avLst/>
          <a:gdLst/>
          <a:ahLst/>
          <a:cxnLst/>
          <a:rect l="0" t="0" r="0" b="0"/>
          <a:pathLst>
            <a:path w="36830" h="6350">
              <a:moveTo>
                <a:pt x="36575" y="0"/>
              </a:moveTo>
              <a:lnTo>
                <a:pt x="0" y="0"/>
              </a:lnTo>
              <a:lnTo>
                <a:pt x="0" y="6096"/>
              </a:lnTo>
              <a:lnTo>
                <a:pt x="36575" y="6096"/>
              </a:lnTo>
              <a:lnTo>
                <a:pt x="36575" y="0"/>
              </a:lnTo>
              <a:close/>
            </a:path>
          </a:pathLst>
        </a:custGeom>
        <a:solidFill>
          <a:srgbClr val="000000">
            <a:alpha val="50000"/>
          </a:srgbClr>
        </a:solidFill>
      </xdr:spPr>
    </xdr:sp>
    <xdr:clientData/>
  </xdr:oneCellAnchor>
  <xdr:oneCellAnchor>
    <xdr:from>
      <xdr:col>1</xdr:col>
      <xdr:colOff>2256154</xdr:colOff>
      <xdr:row>119</xdr:row>
      <xdr:rowOff>0</xdr:rowOff>
    </xdr:from>
    <xdr:ext cx="36830" cy="6350"/>
    <xdr:sp macro="" textlink="">
      <xdr:nvSpPr>
        <xdr:cNvPr id="5" name="Shape 3">
          <a:extLst>
            <a:ext uri="{FF2B5EF4-FFF2-40B4-BE49-F238E27FC236}">
              <a16:creationId xmlns:a16="http://schemas.microsoft.com/office/drawing/2014/main" xmlns="" id="{00000000-0008-0000-0000-000005000000}"/>
            </a:ext>
          </a:extLst>
        </xdr:cNvPr>
        <xdr:cNvSpPr/>
      </xdr:nvSpPr>
      <xdr:spPr>
        <a:xfrm>
          <a:off x="2713354" y="51377850"/>
          <a:ext cx="36830" cy="6350"/>
        </a:xfrm>
        <a:custGeom>
          <a:avLst/>
          <a:gdLst/>
          <a:ahLst/>
          <a:cxnLst/>
          <a:rect l="0" t="0" r="0" b="0"/>
          <a:pathLst>
            <a:path w="36830" h="6350">
              <a:moveTo>
                <a:pt x="36575" y="0"/>
              </a:moveTo>
              <a:lnTo>
                <a:pt x="0" y="0"/>
              </a:lnTo>
              <a:lnTo>
                <a:pt x="0" y="6096"/>
              </a:lnTo>
              <a:lnTo>
                <a:pt x="36575" y="6096"/>
              </a:lnTo>
              <a:lnTo>
                <a:pt x="36575" y="0"/>
              </a:lnTo>
              <a:close/>
            </a:path>
          </a:pathLst>
        </a:custGeom>
        <a:solidFill>
          <a:srgbClr val="000000">
            <a:alpha val="50000"/>
          </a:srgbClr>
        </a:solidFill>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47"/>
  <sheetViews>
    <sheetView tabSelected="1" view="pageBreakPreview" topLeftCell="A100" zoomScaleSheetLayoutView="100" workbookViewId="0">
      <selection activeCell="F122" sqref="F122"/>
    </sheetView>
  </sheetViews>
  <sheetFormatPr defaultRowHeight="15"/>
  <cols>
    <col min="1" max="1" width="6.85546875" style="6" bestFit="1" customWidth="1"/>
    <col min="2" max="2" width="66.7109375" style="5" customWidth="1"/>
    <col min="3" max="3" width="4.7109375" style="6" bestFit="1" customWidth="1"/>
    <col min="4" max="4" width="10" style="5" bestFit="1" customWidth="1"/>
    <col min="5" max="5" width="4.85546875" style="6" bestFit="1" customWidth="1"/>
    <col min="6" max="6" width="13.140625" style="5" bestFit="1" customWidth="1"/>
    <col min="7" max="16384" width="9.140625" style="5"/>
  </cols>
  <sheetData>
    <row r="1" spans="1:6" s="1" customFormat="1" ht="44.25" customHeight="1">
      <c r="A1" s="36" t="s">
        <v>114</v>
      </c>
      <c r="B1" s="36"/>
      <c r="C1" s="36"/>
      <c r="D1" s="36"/>
      <c r="E1" s="36"/>
      <c r="F1" s="36"/>
    </row>
    <row r="2" spans="1:6" s="2" customFormat="1" ht="14.25" customHeight="1">
      <c r="A2" s="22" t="s">
        <v>3</v>
      </c>
      <c r="B2" s="22" t="s">
        <v>53</v>
      </c>
      <c r="C2" s="22" t="s">
        <v>4</v>
      </c>
      <c r="D2" s="22" t="s">
        <v>5</v>
      </c>
      <c r="E2" s="22" t="s">
        <v>6</v>
      </c>
      <c r="F2" s="22" t="s">
        <v>7</v>
      </c>
    </row>
    <row r="3" spans="1:6" s="3" customFormat="1" ht="89.25" customHeight="1">
      <c r="A3" s="22"/>
      <c r="B3" s="23" t="s">
        <v>98</v>
      </c>
      <c r="C3" s="22"/>
      <c r="D3" s="23"/>
      <c r="E3" s="23"/>
      <c r="F3" s="23"/>
    </row>
    <row r="4" spans="1:6" s="4" customFormat="1">
      <c r="A4" s="22" t="s">
        <v>8</v>
      </c>
      <c r="B4" s="23" t="s">
        <v>25</v>
      </c>
      <c r="C4" s="14"/>
      <c r="D4" s="21"/>
      <c r="E4" s="20"/>
      <c r="F4" s="21"/>
    </row>
    <row r="5" spans="1:6" s="4" customFormat="1" ht="149.25" customHeight="1">
      <c r="A5" s="14">
        <v>1</v>
      </c>
      <c r="B5" s="20" t="s">
        <v>74</v>
      </c>
      <c r="C5" s="8"/>
      <c r="D5" s="21"/>
      <c r="E5" s="20"/>
      <c r="F5" s="21"/>
    </row>
    <row r="6" spans="1:6" s="4" customFormat="1">
      <c r="A6" s="14" t="s">
        <v>9</v>
      </c>
      <c r="B6" s="20" t="s">
        <v>104</v>
      </c>
      <c r="C6" s="8">
        <v>20</v>
      </c>
      <c r="D6" s="21"/>
      <c r="E6" s="20" t="s">
        <v>23</v>
      </c>
      <c r="F6" s="21"/>
    </row>
    <row r="7" spans="1:6" s="4" customFormat="1">
      <c r="A7" s="14" t="s">
        <v>11</v>
      </c>
      <c r="B7" s="20" t="s">
        <v>10</v>
      </c>
      <c r="C7" s="8">
        <v>5</v>
      </c>
      <c r="D7" s="21"/>
      <c r="E7" s="20" t="s">
        <v>23</v>
      </c>
      <c r="F7" s="21"/>
    </row>
    <row r="8" spans="1:6" s="4" customFormat="1">
      <c r="A8" s="14" t="s">
        <v>12</v>
      </c>
      <c r="B8" s="20" t="s">
        <v>105</v>
      </c>
      <c r="C8" s="8">
        <v>10</v>
      </c>
      <c r="D8" s="21"/>
      <c r="E8" s="20" t="s">
        <v>23</v>
      </c>
      <c r="F8" s="21"/>
    </row>
    <row r="9" spans="1:6" s="4" customFormat="1" ht="30">
      <c r="A9" s="14" t="s">
        <v>13</v>
      </c>
      <c r="B9" s="20" t="s">
        <v>70</v>
      </c>
      <c r="C9" s="8">
        <f>6+3+1</f>
        <v>10</v>
      </c>
      <c r="D9" s="21"/>
      <c r="E9" s="20" t="s">
        <v>23</v>
      </c>
      <c r="F9" s="21"/>
    </row>
    <row r="10" spans="1:6" s="4" customFormat="1">
      <c r="A10" s="14" t="s">
        <v>14</v>
      </c>
      <c r="B10" s="20" t="s">
        <v>15</v>
      </c>
      <c r="C10" s="8">
        <v>1</v>
      </c>
      <c r="D10" s="21"/>
      <c r="E10" s="20" t="s">
        <v>23</v>
      </c>
      <c r="F10" s="21"/>
    </row>
    <row r="11" spans="1:6" s="4" customFormat="1" ht="66" customHeight="1">
      <c r="A11" s="14">
        <v>2</v>
      </c>
      <c r="B11" s="20" t="s">
        <v>68</v>
      </c>
      <c r="C11" s="24">
        <f>2+4</f>
        <v>6</v>
      </c>
      <c r="D11" s="21"/>
      <c r="E11" s="20" t="s">
        <v>52</v>
      </c>
      <c r="F11" s="21"/>
    </row>
    <row r="12" spans="1:6" s="4" customFormat="1" ht="150">
      <c r="A12" s="14">
        <v>3</v>
      </c>
      <c r="B12" s="20" t="s">
        <v>79</v>
      </c>
      <c r="C12" s="8">
        <v>5</v>
      </c>
      <c r="D12" s="21"/>
      <c r="E12" s="20" t="s">
        <v>52</v>
      </c>
      <c r="F12" s="21"/>
    </row>
    <row r="13" spans="1:6" s="4" customFormat="1">
      <c r="A13" s="14"/>
      <c r="B13" s="20"/>
      <c r="C13" s="8"/>
      <c r="D13" s="21"/>
      <c r="E13" s="20"/>
      <c r="F13" s="21"/>
    </row>
    <row r="14" spans="1:6" s="4" customFormat="1">
      <c r="A14" s="22" t="s">
        <v>17</v>
      </c>
      <c r="B14" s="23" t="s">
        <v>77</v>
      </c>
      <c r="C14" s="14"/>
      <c r="D14" s="21"/>
      <c r="E14" s="20"/>
      <c r="F14" s="21"/>
    </row>
    <row r="15" spans="1:6" s="4" customFormat="1">
      <c r="A15" s="22"/>
      <c r="B15" s="23"/>
      <c r="C15" s="14"/>
      <c r="D15" s="21"/>
      <c r="E15" s="20"/>
      <c r="F15" s="21"/>
    </row>
    <row r="16" spans="1:6" s="4" customFormat="1" ht="105">
      <c r="A16" s="14"/>
      <c r="B16" s="20" t="s">
        <v>78</v>
      </c>
      <c r="C16" s="14"/>
      <c r="D16" s="21"/>
      <c r="E16" s="20"/>
      <c r="F16" s="21"/>
    </row>
    <row r="17" spans="1:6" s="4" customFormat="1">
      <c r="A17" s="14"/>
      <c r="B17" s="20"/>
      <c r="C17" s="8"/>
      <c r="D17" s="21"/>
      <c r="E17" s="20"/>
      <c r="F17" s="21"/>
    </row>
    <row r="18" spans="1:6" s="4" customFormat="1" ht="60">
      <c r="A18" s="14">
        <v>1</v>
      </c>
      <c r="B18" s="20" t="s">
        <v>80</v>
      </c>
      <c r="C18" s="8">
        <v>9</v>
      </c>
      <c r="D18" s="21"/>
      <c r="E18" s="20" t="s">
        <v>52</v>
      </c>
      <c r="F18" s="21"/>
    </row>
    <row r="19" spans="1:6" s="4" customFormat="1" ht="30">
      <c r="A19" s="14">
        <v>2</v>
      </c>
      <c r="B19" s="20" t="s">
        <v>81</v>
      </c>
      <c r="C19" s="8">
        <v>4</v>
      </c>
      <c r="D19" s="21"/>
      <c r="E19" s="20" t="s">
        <v>52</v>
      </c>
      <c r="F19" s="21"/>
    </row>
    <row r="20" spans="1:6" s="4" customFormat="1">
      <c r="A20" s="14"/>
      <c r="B20" s="20"/>
      <c r="C20" s="8"/>
      <c r="D20" s="21"/>
      <c r="E20" s="20"/>
      <c r="F20" s="21"/>
    </row>
    <row r="21" spans="1:6" s="4" customFormat="1" ht="30">
      <c r="A21" s="14">
        <v>3</v>
      </c>
      <c r="B21" s="20" t="s">
        <v>94</v>
      </c>
      <c r="C21" s="8">
        <v>7</v>
      </c>
      <c r="D21" s="29"/>
      <c r="E21" s="20" t="s">
        <v>52</v>
      </c>
      <c r="F21" s="21"/>
    </row>
    <row r="22" spans="1:6" s="4" customFormat="1" ht="30">
      <c r="A22" s="14">
        <v>4</v>
      </c>
      <c r="B22" s="20" t="s">
        <v>82</v>
      </c>
      <c r="C22" s="8">
        <v>8</v>
      </c>
      <c r="D22" s="21"/>
      <c r="E22" s="20" t="s">
        <v>52</v>
      </c>
      <c r="F22" s="21"/>
    </row>
    <row r="23" spans="1:6" s="4" customFormat="1" ht="15" customHeight="1">
      <c r="A23" s="14">
        <v>5</v>
      </c>
      <c r="B23" s="20" t="s">
        <v>54</v>
      </c>
      <c r="C23" s="8">
        <v>1</v>
      </c>
      <c r="D23" s="21"/>
      <c r="E23" s="20" t="s">
        <v>52</v>
      </c>
      <c r="F23" s="21"/>
    </row>
    <row r="24" spans="1:6" s="4" customFormat="1" ht="60">
      <c r="A24" s="14">
        <v>6</v>
      </c>
      <c r="B24" s="20" t="s">
        <v>55</v>
      </c>
      <c r="C24" s="8">
        <v>3</v>
      </c>
      <c r="D24" s="21"/>
      <c r="E24" s="20" t="s">
        <v>52</v>
      </c>
      <c r="F24" s="21"/>
    </row>
    <row r="25" spans="1:6" s="4" customFormat="1" ht="45">
      <c r="A25" s="25">
        <v>7</v>
      </c>
      <c r="B25" s="26" t="s">
        <v>76</v>
      </c>
      <c r="C25" s="24">
        <v>2</v>
      </c>
      <c r="D25" s="27"/>
      <c r="E25" s="26" t="s">
        <v>52</v>
      </c>
      <c r="F25" s="27"/>
    </row>
    <row r="26" spans="1:6" s="4" customFormat="1" ht="45">
      <c r="A26" s="14">
        <v>8</v>
      </c>
      <c r="B26" s="20" t="s">
        <v>73</v>
      </c>
      <c r="C26" s="8">
        <v>6</v>
      </c>
      <c r="D26" s="21"/>
      <c r="E26" s="20" t="s">
        <v>52</v>
      </c>
      <c r="F26" s="21"/>
    </row>
    <row r="27" spans="1:6" s="4" customFormat="1" ht="16.5" customHeight="1">
      <c r="A27" s="14">
        <v>9</v>
      </c>
      <c r="B27" s="20" t="s">
        <v>113</v>
      </c>
      <c r="C27" s="8">
        <v>40</v>
      </c>
      <c r="D27" s="21"/>
      <c r="E27" s="20" t="s">
        <v>112</v>
      </c>
      <c r="F27" s="21"/>
    </row>
    <row r="28" spans="1:6" s="4" customFormat="1">
      <c r="A28" s="14"/>
      <c r="B28" s="20"/>
      <c r="C28" s="8"/>
      <c r="D28" s="21"/>
      <c r="E28" s="20"/>
      <c r="F28" s="21"/>
    </row>
    <row r="29" spans="1:6" s="4" customFormat="1">
      <c r="A29" s="22" t="s">
        <v>18</v>
      </c>
      <c r="B29" s="23" t="s">
        <v>26</v>
      </c>
      <c r="C29" s="14"/>
      <c r="D29" s="21"/>
      <c r="E29" s="20"/>
      <c r="F29" s="21"/>
    </row>
    <row r="30" spans="1:6" s="4" customFormat="1">
      <c r="A30" s="22"/>
      <c r="B30" s="23"/>
      <c r="C30" s="14"/>
      <c r="D30" s="21"/>
      <c r="E30" s="20"/>
      <c r="F30" s="21"/>
    </row>
    <row r="31" spans="1:6" s="4" customFormat="1" ht="165">
      <c r="A31" s="14">
        <v>1</v>
      </c>
      <c r="B31" s="20" t="s">
        <v>47</v>
      </c>
      <c r="C31" s="8">
        <v>11</v>
      </c>
      <c r="D31" s="21"/>
      <c r="E31" s="20" t="s">
        <v>23</v>
      </c>
      <c r="F31" s="21"/>
    </row>
    <row r="32" spans="1:6" s="4" customFormat="1">
      <c r="A32" s="14"/>
      <c r="B32" s="20"/>
      <c r="C32" s="8"/>
      <c r="D32" s="21"/>
      <c r="E32" s="20"/>
      <c r="F32" s="21"/>
    </row>
    <row r="33" spans="1:6" s="4" customFormat="1" ht="150">
      <c r="A33" s="14">
        <v>2</v>
      </c>
      <c r="B33" s="20" t="s">
        <v>48</v>
      </c>
      <c r="C33" s="8">
        <v>7</v>
      </c>
      <c r="D33" s="21"/>
      <c r="E33" s="20" t="s">
        <v>23</v>
      </c>
      <c r="F33" s="21"/>
    </row>
    <row r="34" spans="1:6" s="4" customFormat="1">
      <c r="A34" s="14"/>
      <c r="B34" s="20"/>
      <c r="C34" s="8"/>
      <c r="D34" s="21"/>
      <c r="E34" s="20"/>
      <c r="F34" s="21"/>
    </row>
    <row r="35" spans="1:6" s="4" customFormat="1">
      <c r="A35" s="22" t="s">
        <v>19</v>
      </c>
      <c r="B35" s="23" t="s">
        <v>27</v>
      </c>
      <c r="C35" s="8"/>
      <c r="D35" s="21"/>
      <c r="E35" s="20"/>
      <c r="F35" s="21"/>
    </row>
    <row r="36" spans="1:6" s="4" customFormat="1" ht="45">
      <c r="A36" s="14">
        <v>1</v>
      </c>
      <c r="B36" s="20" t="s">
        <v>35</v>
      </c>
      <c r="C36" s="8"/>
      <c r="D36" s="21"/>
      <c r="E36" s="20"/>
      <c r="F36" s="21"/>
    </row>
    <row r="37" spans="1:6" s="4" customFormat="1">
      <c r="A37" s="14" t="s">
        <v>9</v>
      </c>
      <c r="B37" s="20" t="s">
        <v>59</v>
      </c>
      <c r="C37" s="8">
        <v>1</v>
      </c>
      <c r="D37" s="21"/>
      <c r="E37" s="20" t="s">
        <v>23</v>
      </c>
      <c r="F37" s="21"/>
    </row>
    <row r="38" spans="1:6" s="4" customFormat="1">
      <c r="A38" s="14"/>
      <c r="B38" s="20" t="s">
        <v>58</v>
      </c>
      <c r="C38" s="8"/>
      <c r="D38" s="21"/>
      <c r="E38" s="20"/>
      <c r="F38" s="21"/>
    </row>
    <row r="39" spans="1:6" s="4" customFormat="1">
      <c r="A39" s="14"/>
      <c r="B39" s="20" t="s">
        <v>57</v>
      </c>
      <c r="C39" s="8"/>
      <c r="D39" s="21"/>
      <c r="E39" s="20"/>
      <c r="F39" s="21"/>
    </row>
    <row r="40" spans="1:6" s="4" customFormat="1">
      <c r="A40" s="14"/>
      <c r="B40" s="20"/>
      <c r="C40" s="8"/>
      <c r="D40" s="21"/>
      <c r="E40" s="20"/>
      <c r="F40" s="21"/>
    </row>
    <row r="41" spans="1:6" s="4" customFormat="1">
      <c r="A41" s="14" t="s">
        <v>11</v>
      </c>
      <c r="B41" s="20" t="s">
        <v>83</v>
      </c>
      <c r="C41" s="8">
        <v>1</v>
      </c>
      <c r="D41" s="21"/>
      <c r="E41" s="20" t="s">
        <v>23</v>
      </c>
      <c r="F41" s="21"/>
    </row>
    <row r="42" spans="1:6" s="4" customFormat="1">
      <c r="A42" s="14"/>
      <c r="B42" s="20" t="s">
        <v>72</v>
      </c>
      <c r="C42" s="8"/>
      <c r="D42" s="21"/>
      <c r="E42" s="20"/>
      <c r="F42" s="21"/>
    </row>
    <row r="43" spans="1:6" s="4" customFormat="1">
      <c r="A43" s="14"/>
      <c r="B43" s="20" t="s">
        <v>95</v>
      </c>
      <c r="C43" s="8"/>
      <c r="D43" s="21"/>
      <c r="E43" s="20"/>
      <c r="F43" s="21"/>
    </row>
    <row r="44" spans="1:6" s="4" customFormat="1">
      <c r="A44" s="14"/>
      <c r="B44" s="20"/>
      <c r="C44" s="8"/>
      <c r="D44" s="21"/>
      <c r="E44" s="20"/>
      <c r="F44" s="21"/>
    </row>
    <row r="45" spans="1:6" s="4" customFormat="1">
      <c r="A45" s="14" t="s">
        <v>12</v>
      </c>
      <c r="B45" s="20" t="s">
        <v>101</v>
      </c>
      <c r="C45" s="8">
        <v>1</v>
      </c>
      <c r="D45" s="21"/>
      <c r="E45" s="20" t="s">
        <v>23</v>
      </c>
      <c r="F45" s="21"/>
    </row>
    <row r="46" spans="1:6" s="4" customFormat="1">
      <c r="A46" s="14"/>
      <c r="B46" s="20" t="s">
        <v>102</v>
      </c>
      <c r="C46" s="8"/>
      <c r="D46" s="21"/>
      <c r="E46" s="20"/>
      <c r="F46" s="21"/>
    </row>
    <row r="47" spans="1:6" s="4" customFormat="1">
      <c r="A47" s="14"/>
      <c r="B47" s="20" t="s">
        <v>103</v>
      </c>
      <c r="C47" s="8"/>
      <c r="D47" s="21"/>
      <c r="E47" s="20"/>
      <c r="F47" s="21"/>
    </row>
    <row r="48" spans="1:6" s="4" customFormat="1">
      <c r="A48" s="14"/>
      <c r="B48" s="20"/>
      <c r="C48" s="8"/>
      <c r="D48" s="21"/>
      <c r="E48" s="20"/>
      <c r="F48" s="21"/>
    </row>
    <row r="49" spans="1:6" s="4" customFormat="1">
      <c r="A49" s="14"/>
      <c r="B49" s="20"/>
      <c r="C49" s="8"/>
      <c r="D49" s="21"/>
      <c r="E49" s="20"/>
      <c r="F49" s="21"/>
    </row>
    <row r="50" spans="1:6" s="4" customFormat="1" ht="45">
      <c r="A50" s="14">
        <v>2</v>
      </c>
      <c r="B50" s="20" t="s">
        <v>36</v>
      </c>
      <c r="C50" s="8"/>
      <c r="D50" s="21"/>
      <c r="E50" s="20"/>
      <c r="F50" s="21"/>
    </row>
    <row r="51" spans="1:6" s="4" customFormat="1" ht="14.25" customHeight="1">
      <c r="A51" s="14"/>
      <c r="B51" s="23" t="s">
        <v>106</v>
      </c>
      <c r="C51" s="8">
        <v>1</v>
      </c>
      <c r="D51" s="21"/>
      <c r="E51" s="20" t="s">
        <v>23</v>
      </c>
      <c r="F51" s="21"/>
    </row>
    <row r="52" spans="1:6" s="4" customFormat="1" ht="75">
      <c r="A52" s="14"/>
      <c r="B52" s="20" t="s">
        <v>109</v>
      </c>
      <c r="C52" s="8"/>
      <c r="D52" s="21"/>
      <c r="E52" s="20"/>
      <c r="F52" s="21"/>
    </row>
    <row r="53" spans="1:6" s="4" customFormat="1">
      <c r="A53" s="14"/>
      <c r="B53" s="20" t="s">
        <v>108</v>
      </c>
      <c r="C53" s="8"/>
      <c r="D53" s="21"/>
      <c r="E53" s="20"/>
      <c r="F53" s="21"/>
    </row>
    <row r="54" spans="1:6" s="4" customFormat="1">
      <c r="A54" s="14"/>
      <c r="B54" s="20" t="s">
        <v>84</v>
      </c>
      <c r="C54" s="8"/>
      <c r="D54" s="21"/>
      <c r="E54" s="20"/>
      <c r="F54" s="21"/>
    </row>
    <row r="55" spans="1:6" s="4" customFormat="1">
      <c r="A55" s="14"/>
      <c r="B55" s="20" t="s">
        <v>0</v>
      </c>
      <c r="C55" s="8"/>
      <c r="D55" s="21"/>
      <c r="E55" s="20"/>
      <c r="F55" s="21"/>
    </row>
    <row r="56" spans="1:6" s="4" customFormat="1">
      <c r="A56" s="14"/>
      <c r="B56" s="20" t="s">
        <v>28</v>
      </c>
      <c r="C56" s="14"/>
      <c r="D56" s="21"/>
      <c r="E56" s="20"/>
      <c r="F56" s="21"/>
    </row>
    <row r="57" spans="1:6" s="4" customFormat="1">
      <c r="A57" s="14"/>
      <c r="B57" s="20" t="s">
        <v>1</v>
      </c>
      <c r="C57" s="14"/>
      <c r="D57" s="21"/>
      <c r="E57" s="20"/>
      <c r="F57" s="21"/>
    </row>
    <row r="58" spans="1:6" s="4" customFormat="1">
      <c r="A58" s="14"/>
      <c r="B58" s="23" t="s">
        <v>2</v>
      </c>
      <c r="C58" s="14"/>
      <c r="D58" s="21"/>
      <c r="E58" s="20"/>
      <c r="F58" s="21"/>
    </row>
    <row r="59" spans="1:6" s="4" customFormat="1" ht="60">
      <c r="A59" s="14"/>
      <c r="B59" s="20" t="s">
        <v>37</v>
      </c>
      <c r="C59" s="14"/>
      <c r="D59" s="21"/>
      <c r="E59" s="20"/>
      <c r="F59" s="21"/>
    </row>
    <row r="60" spans="1:6" s="4" customFormat="1">
      <c r="A60" s="14"/>
      <c r="B60" s="20" t="s">
        <v>92</v>
      </c>
      <c r="C60" s="14"/>
      <c r="D60" s="21"/>
      <c r="E60" s="20"/>
      <c r="F60" s="21"/>
    </row>
    <row r="61" spans="1:6" s="4" customFormat="1">
      <c r="A61" s="14"/>
      <c r="B61" s="20" t="s">
        <v>29</v>
      </c>
      <c r="C61" s="14"/>
      <c r="D61" s="21"/>
      <c r="E61" s="20"/>
      <c r="F61" s="21"/>
    </row>
    <row r="62" spans="1:6" s="4" customFormat="1">
      <c r="A62" s="14"/>
      <c r="B62" s="20" t="s">
        <v>60</v>
      </c>
      <c r="C62" s="14"/>
      <c r="D62" s="21"/>
      <c r="E62" s="20"/>
      <c r="F62" s="21"/>
    </row>
    <row r="63" spans="1:6" s="4" customFormat="1">
      <c r="A63" s="14"/>
      <c r="B63" s="20" t="s">
        <v>85</v>
      </c>
      <c r="C63" s="14"/>
      <c r="D63" s="21"/>
      <c r="E63" s="20"/>
      <c r="F63" s="21"/>
    </row>
    <row r="64" spans="1:6" s="4" customFormat="1">
      <c r="A64" s="14"/>
      <c r="B64" s="20" t="s">
        <v>71</v>
      </c>
      <c r="C64" s="14"/>
      <c r="D64" s="21"/>
      <c r="E64" s="20"/>
      <c r="F64" s="21"/>
    </row>
    <row r="65" spans="1:6" s="4" customFormat="1">
      <c r="A65" s="14"/>
      <c r="B65" s="20" t="s">
        <v>107</v>
      </c>
      <c r="C65" s="14"/>
      <c r="D65" s="21"/>
      <c r="E65" s="20"/>
      <c r="F65" s="21"/>
    </row>
    <row r="66" spans="1:6" s="4" customFormat="1">
      <c r="A66" s="14"/>
      <c r="B66" s="20"/>
      <c r="C66" s="14"/>
      <c r="D66" s="21"/>
      <c r="E66" s="20"/>
      <c r="F66" s="21"/>
    </row>
    <row r="67" spans="1:6" s="4" customFormat="1" ht="135">
      <c r="A67" s="14">
        <v>3</v>
      </c>
      <c r="B67" s="20" t="s">
        <v>86</v>
      </c>
      <c r="C67" s="8">
        <v>1</v>
      </c>
      <c r="D67" s="21"/>
      <c r="E67" s="20" t="s">
        <v>23</v>
      </c>
      <c r="F67" s="21"/>
    </row>
    <row r="68" spans="1:6" s="4" customFormat="1">
      <c r="A68" s="14"/>
      <c r="B68" s="20"/>
      <c r="C68" s="14"/>
      <c r="D68" s="21"/>
      <c r="E68" s="20"/>
      <c r="F68" s="21"/>
    </row>
    <row r="69" spans="1:6" s="4" customFormat="1">
      <c r="A69" s="22" t="s">
        <v>30</v>
      </c>
      <c r="B69" s="23" t="s">
        <v>31</v>
      </c>
      <c r="C69" s="14"/>
      <c r="D69" s="21"/>
      <c r="E69" s="20"/>
      <c r="F69" s="21"/>
    </row>
    <row r="70" spans="1:6" s="4" customFormat="1" ht="45">
      <c r="A70" s="14">
        <v>1</v>
      </c>
      <c r="B70" s="20" t="s">
        <v>61</v>
      </c>
      <c r="C70" s="14"/>
      <c r="D70" s="21"/>
      <c r="E70" s="20"/>
      <c r="F70" s="21"/>
    </row>
    <row r="71" spans="1:6" s="4" customFormat="1" ht="75">
      <c r="A71" s="14" t="s">
        <v>9</v>
      </c>
      <c r="B71" s="20" t="s">
        <v>62</v>
      </c>
      <c r="C71" s="14">
        <v>1</v>
      </c>
      <c r="D71" s="21"/>
      <c r="E71" s="20" t="s">
        <v>34</v>
      </c>
      <c r="F71" s="21"/>
    </row>
    <row r="72" spans="1:6" s="4" customFormat="1" ht="75">
      <c r="A72" s="14" t="s">
        <v>11</v>
      </c>
      <c r="B72" s="20" t="s">
        <v>63</v>
      </c>
      <c r="C72" s="14">
        <v>1</v>
      </c>
      <c r="D72" s="21"/>
      <c r="E72" s="20" t="s">
        <v>34</v>
      </c>
      <c r="F72" s="21"/>
    </row>
    <row r="73" spans="1:6" s="4" customFormat="1">
      <c r="A73" s="14"/>
      <c r="B73" s="20"/>
      <c r="C73" s="14"/>
      <c r="D73" s="21"/>
      <c r="E73" s="20"/>
      <c r="F73" s="21"/>
    </row>
    <row r="74" spans="1:6" s="4" customFormat="1" ht="45">
      <c r="A74" s="14">
        <v>2</v>
      </c>
      <c r="B74" s="20" t="s">
        <v>38</v>
      </c>
      <c r="C74" s="14"/>
      <c r="D74" s="21"/>
      <c r="E74" s="20"/>
      <c r="F74" s="21"/>
    </row>
    <row r="75" spans="1:6" s="4" customFormat="1" ht="33" customHeight="1">
      <c r="A75" s="14" t="s">
        <v>9</v>
      </c>
      <c r="B75" s="20" t="s">
        <v>75</v>
      </c>
      <c r="C75" s="8">
        <v>45</v>
      </c>
      <c r="D75" s="21"/>
      <c r="E75" s="20" t="s">
        <v>46</v>
      </c>
      <c r="F75" s="21"/>
    </row>
    <row r="76" spans="1:6" s="4" customFormat="1">
      <c r="A76" s="14"/>
      <c r="B76" s="20"/>
      <c r="C76" s="8"/>
      <c r="D76" s="21"/>
      <c r="E76" s="20"/>
      <c r="F76" s="21"/>
    </row>
    <row r="77" spans="1:6" s="4" customFormat="1" ht="30">
      <c r="A77" s="14" t="s">
        <v>11</v>
      </c>
      <c r="B77" s="20" t="s">
        <v>49</v>
      </c>
      <c r="C77" s="8">
        <v>45</v>
      </c>
      <c r="D77" s="21"/>
      <c r="E77" s="20" t="s">
        <v>46</v>
      </c>
      <c r="F77" s="21"/>
    </row>
    <row r="78" spans="1:6" s="4" customFormat="1">
      <c r="A78" s="14"/>
      <c r="B78" s="20"/>
      <c r="C78" s="14"/>
      <c r="D78" s="21"/>
      <c r="E78" s="20"/>
      <c r="F78" s="21"/>
    </row>
    <row r="79" spans="1:6" s="4" customFormat="1">
      <c r="A79" s="22" t="s">
        <v>20</v>
      </c>
      <c r="B79" s="23" t="s">
        <v>32</v>
      </c>
      <c r="C79" s="14"/>
      <c r="D79" s="21"/>
      <c r="E79" s="20"/>
      <c r="F79" s="21"/>
    </row>
    <row r="80" spans="1:6" s="4" customFormat="1" ht="75" customHeight="1">
      <c r="A80" s="14">
        <v>1</v>
      </c>
      <c r="B80" s="20" t="s">
        <v>39</v>
      </c>
      <c r="C80" s="8"/>
      <c r="D80" s="29"/>
      <c r="E80" s="30"/>
      <c r="F80" s="21"/>
    </row>
    <row r="81" spans="1:6" s="4" customFormat="1" ht="14.25" customHeight="1">
      <c r="A81" s="14"/>
      <c r="B81" s="20"/>
      <c r="C81" s="8"/>
      <c r="D81" s="29"/>
      <c r="E81" s="30"/>
      <c r="F81" s="21"/>
    </row>
    <row r="82" spans="1:6" s="4" customFormat="1" ht="15" customHeight="1">
      <c r="A82" s="14" t="s">
        <v>9</v>
      </c>
      <c r="B82" s="20" t="s">
        <v>40</v>
      </c>
      <c r="C82" s="8">
        <v>20</v>
      </c>
      <c r="D82" s="29"/>
      <c r="E82" s="30" t="s">
        <v>24</v>
      </c>
      <c r="F82" s="21"/>
    </row>
    <row r="83" spans="1:6" s="4" customFormat="1" ht="16.5" customHeight="1">
      <c r="A83" s="14"/>
      <c r="B83" s="20"/>
      <c r="C83" s="8"/>
      <c r="D83" s="29"/>
      <c r="E83" s="30"/>
      <c r="F83" s="21"/>
    </row>
    <row r="84" spans="1:6" s="4" customFormat="1" ht="28.5" customHeight="1">
      <c r="A84" s="14" t="s">
        <v>11</v>
      </c>
      <c r="B84" s="20" t="s">
        <v>110</v>
      </c>
      <c r="C84" s="8">
        <v>45</v>
      </c>
      <c r="D84" s="29"/>
      <c r="E84" s="30" t="s">
        <v>24</v>
      </c>
      <c r="F84" s="21"/>
    </row>
    <row r="85" spans="1:6" s="4" customFormat="1" ht="15" customHeight="1">
      <c r="A85" s="14"/>
      <c r="B85" s="20"/>
      <c r="C85" s="8"/>
      <c r="D85" s="29"/>
      <c r="E85" s="30"/>
      <c r="F85" s="21"/>
    </row>
    <row r="86" spans="1:6" s="4" customFormat="1" ht="30.75" customHeight="1">
      <c r="A86" s="14" t="s">
        <v>12</v>
      </c>
      <c r="B86" s="20" t="s">
        <v>100</v>
      </c>
      <c r="C86" s="8">
        <v>15</v>
      </c>
      <c r="D86" s="29"/>
      <c r="E86" s="30" t="s">
        <v>24</v>
      </c>
      <c r="F86" s="21"/>
    </row>
    <row r="87" spans="1:6" s="4" customFormat="1" ht="13.5" customHeight="1">
      <c r="A87" s="14"/>
      <c r="B87" s="20"/>
      <c r="C87" s="8"/>
      <c r="D87" s="29"/>
      <c r="E87" s="30"/>
      <c r="F87" s="21"/>
    </row>
    <row r="88" spans="1:6" s="4" customFormat="1">
      <c r="A88" s="14" t="s">
        <v>13</v>
      </c>
      <c r="B88" s="20" t="s">
        <v>87</v>
      </c>
      <c r="C88" s="8">
        <v>5</v>
      </c>
      <c r="D88" s="29"/>
      <c r="E88" s="30" t="s">
        <v>24</v>
      </c>
      <c r="F88" s="21"/>
    </row>
    <row r="89" spans="1:6" s="4" customFormat="1" ht="30">
      <c r="A89" s="14" t="s">
        <v>14</v>
      </c>
      <c r="B89" s="20" t="s">
        <v>88</v>
      </c>
      <c r="C89" s="8">
        <v>8</v>
      </c>
      <c r="D89" s="29"/>
      <c r="E89" s="30" t="s">
        <v>24</v>
      </c>
      <c r="F89" s="21"/>
    </row>
    <row r="90" spans="1:6" s="4" customFormat="1" ht="46.5" customHeight="1">
      <c r="A90" s="14" t="s">
        <v>16</v>
      </c>
      <c r="B90" s="20" t="s">
        <v>96</v>
      </c>
      <c r="C90" s="8">
        <v>12</v>
      </c>
      <c r="D90" s="29"/>
      <c r="E90" s="30" t="s">
        <v>24</v>
      </c>
      <c r="F90" s="21"/>
    </row>
    <row r="91" spans="1:6" s="4" customFormat="1" ht="60">
      <c r="A91" s="14">
        <v>2</v>
      </c>
      <c r="B91" s="20" t="s">
        <v>99</v>
      </c>
      <c r="C91" s="8"/>
      <c r="D91" s="29"/>
      <c r="E91" s="30"/>
      <c r="F91" s="21"/>
    </row>
    <row r="92" spans="1:6" s="4" customFormat="1">
      <c r="A92" s="14" t="s">
        <v>9</v>
      </c>
      <c r="B92" s="20" t="s">
        <v>65</v>
      </c>
      <c r="C92" s="8">
        <v>1</v>
      </c>
      <c r="D92" s="29"/>
      <c r="E92" s="30" t="s">
        <v>23</v>
      </c>
      <c r="F92" s="21"/>
    </row>
    <row r="93" spans="1:6" s="4" customFormat="1">
      <c r="A93" s="14" t="s">
        <v>11</v>
      </c>
      <c r="B93" s="20" t="s">
        <v>89</v>
      </c>
      <c r="C93" s="8">
        <v>2</v>
      </c>
      <c r="D93" s="29"/>
      <c r="E93" s="30" t="s">
        <v>23</v>
      </c>
      <c r="F93" s="21"/>
    </row>
    <row r="94" spans="1:6" s="4" customFormat="1">
      <c r="A94" s="14" t="s">
        <v>12</v>
      </c>
      <c r="B94" s="20" t="s">
        <v>90</v>
      </c>
      <c r="C94" s="8">
        <v>4</v>
      </c>
      <c r="D94" s="29"/>
      <c r="E94" s="30" t="s">
        <v>23</v>
      </c>
      <c r="F94" s="21"/>
    </row>
    <row r="95" spans="1:6" s="4" customFormat="1">
      <c r="A95" s="14" t="s">
        <v>13</v>
      </c>
      <c r="B95" s="20" t="s">
        <v>64</v>
      </c>
      <c r="C95" s="8">
        <v>2</v>
      </c>
      <c r="D95" s="29"/>
      <c r="E95" s="30" t="s">
        <v>23</v>
      </c>
      <c r="F95" s="21"/>
    </row>
    <row r="96" spans="1:6" s="4" customFormat="1" ht="30">
      <c r="A96" s="14" t="s">
        <v>14</v>
      </c>
      <c r="B96" s="20" t="s">
        <v>88</v>
      </c>
      <c r="C96" s="8">
        <v>8</v>
      </c>
      <c r="D96" s="29"/>
      <c r="E96" s="30" t="s">
        <v>23</v>
      </c>
      <c r="F96" s="21"/>
    </row>
    <row r="97" spans="1:6" s="4" customFormat="1" ht="30">
      <c r="A97" s="14" t="s">
        <v>16</v>
      </c>
      <c r="B97" s="20" t="s">
        <v>67</v>
      </c>
      <c r="C97" s="8">
        <v>2</v>
      </c>
      <c r="D97" s="29"/>
      <c r="E97" s="30" t="s">
        <v>23</v>
      </c>
      <c r="F97" s="21"/>
    </row>
    <row r="98" spans="1:6" s="4" customFormat="1">
      <c r="A98" s="14"/>
      <c r="B98" s="20"/>
      <c r="C98" s="8"/>
      <c r="D98" s="29"/>
      <c r="E98" s="30"/>
      <c r="F98" s="21"/>
    </row>
    <row r="99" spans="1:6" s="4" customFormat="1">
      <c r="A99" s="22" t="s">
        <v>21</v>
      </c>
      <c r="B99" s="23" t="s">
        <v>33</v>
      </c>
      <c r="C99" s="8"/>
      <c r="D99" s="29"/>
      <c r="E99" s="30"/>
      <c r="F99" s="21"/>
    </row>
    <row r="100" spans="1:6" s="4" customFormat="1" ht="108.75" customHeight="1">
      <c r="A100" s="14">
        <v>1</v>
      </c>
      <c r="B100" s="20" t="s">
        <v>56</v>
      </c>
      <c r="C100" s="8">
        <v>8</v>
      </c>
      <c r="D100" s="29"/>
      <c r="E100" s="30" t="s">
        <v>34</v>
      </c>
      <c r="F100" s="21"/>
    </row>
    <row r="101" spans="1:6" s="4" customFormat="1">
      <c r="A101" s="14"/>
      <c r="B101" s="20"/>
      <c r="C101" s="8"/>
      <c r="D101" s="29"/>
      <c r="E101" s="30"/>
      <c r="F101" s="21"/>
    </row>
    <row r="102" spans="1:6" s="4" customFormat="1" ht="45">
      <c r="A102" s="14" t="s">
        <v>43</v>
      </c>
      <c r="B102" s="20" t="s">
        <v>111</v>
      </c>
      <c r="C102" s="8">
        <v>1</v>
      </c>
      <c r="D102" s="29"/>
      <c r="E102" s="30" t="s">
        <v>23</v>
      </c>
      <c r="F102" s="21"/>
    </row>
    <row r="103" spans="1:6" s="4" customFormat="1">
      <c r="A103" s="14"/>
      <c r="B103" s="20"/>
      <c r="C103" s="8"/>
      <c r="D103" s="29"/>
      <c r="E103" s="30"/>
      <c r="F103" s="21"/>
    </row>
    <row r="104" spans="1:6" s="4" customFormat="1" ht="105">
      <c r="A104" s="14" t="s">
        <v>50</v>
      </c>
      <c r="B104" s="20" t="s">
        <v>44</v>
      </c>
      <c r="C104" s="8">
        <v>10</v>
      </c>
      <c r="D104" s="29"/>
      <c r="E104" s="30" t="s">
        <v>45</v>
      </c>
      <c r="F104" s="21"/>
    </row>
    <row r="105" spans="1:6" s="4" customFormat="1">
      <c r="A105" s="14"/>
      <c r="B105" s="20"/>
      <c r="C105" s="8"/>
      <c r="D105" s="29"/>
      <c r="E105" s="30"/>
      <c r="F105" s="21"/>
    </row>
    <row r="106" spans="1:6" s="4" customFormat="1" ht="120">
      <c r="A106" s="14" t="s">
        <v>22</v>
      </c>
      <c r="B106" s="20" t="s">
        <v>69</v>
      </c>
      <c r="C106" s="8">
        <v>11</v>
      </c>
      <c r="D106" s="29"/>
      <c r="E106" s="30" t="s">
        <v>23</v>
      </c>
      <c r="F106" s="21"/>
    </row>
    <row r="107" spans="1:6" s="4" customFormat="1">
      <c r="A107" s="14"/>
      <c r="B107" s="20"/>
      <c r="C107" s="8"/>
      <c r="D107" s="29"/>
      <c r="E107" s="30"/>
      <c r="F107" s="21"/>
    </row>
    <row r="108" spans="1:6" s="4" customFormat="1" ht="45">
      <c r="A108" s="14">
        <v>4</v>
      </c>
      <c r="B108" s="20" t="s">
        <v>93</v>
      </c>
      <c r="C108" s="8">
        <v>1</v>
      </c>
      <c r="D108" s="31"/>
      <c r="E108" s="30" t="s">
        <v>23</v>
      </c>
      <c r="F108" s="21"/>
    </row>
    <row r="109" spans="1:6" s="4" customFormat="1">
      <c r="A109" s="14"/>
      <c r="B109" s="20"/>
      <c r="C109" s="8"/>
      <c r="D109" s="32"/>
      <c r="E109" s="30"/>
      <c r="F109" s="21"/>
    </row>
    <row r="110" spans="1:6" s="4" customFormat="1">
      <c r="A110" s="14">
        <v>5</v>
      </c>
      <c r="B110" s="20" t="s">
        <v>91</v>
      </c>
      <c r="C110" s="8">
        <v>1</v>
      </c>
      <c r="D110" s="29"/>
      <c r="E110" s="30" t="s">
        <v>23</v>
      </c>
      <c r="F110" s="21"/>
    </row>
    <row r="111" spans="1:6" s="4" customFormat="1">
      <c r="A111" s="14"/>
      <c r="B111" s="20"/>
      <c r="C111" s="8"/>
      <c r="D111" s="29"/>
      <c r="E111" s="30"/>
      <c r="F111" s="21"/>
    </row>
    <row r="112" spans="1:6" s="4" customFormat="1">
      <c r="A112" s="14">
        <v>6</v>
      </c>
      <c r="B112" s="20" t="s">
        <v>51</v>
      </c>
      <c r="C112" s="8">
        <v>1</v>
      </c>
      <c r="D112" s="29"/>
      <c r="E112" s="30" t="s">
        <v>23</v>
      </c>
      <c r="F112" s="21"/>
    </row>
    <row r="113" spans="1:6" s="4" customFormat="1">
      <c r="A113" s="14"/>
      <c r="B113" s="20"/>
      <c r="C113" s="8"/>
      <c r="D113" s="29"/>
      <c r="E113" s="30"/>
      <c r="F113" s="21"/>
    </row>
    <row r="114" spans="1:6" s="4" customFormat="1">
      <c r="A114" s="14">
        <v>7</v>
      </c>
      <c r="B114" s="20" t="s">
        <v>66</v>
      </c>
      <c r="C114" s="8">
        <v>11</v>
      </c>
      <c r="D114" s="29"/>
      <c r="E114" s="30" t="s">
        <v>23</v>
      </c>
      <c r="F114" s="21"/>
    </row>
    <row r="115" spans="1:6" s="4" customFormat="1">
      <c r="A115" s="14"/>
      <c r="B115" s="20"/>
      <c r="C115" s="8"/>
      <c r="D115" s="29"/>
      <c r="E115" s="30"/>
      <c r="F115" s="21"/>
    </row>
    <row r="116" spans="1:6" s="4" customFormat="1" ht="30">
      <c r="A116" s="14">
        <v>8</v>
      </c>
      <c r="B116" s="20" t="s">
        <v>41</v>
      </c>
      <c r="C116" s="8">
        <v>11</v>
      </c>
      <c r="D116" s="29"/>
      <c r="E116" s="30" t="s">
        <v>23</v>
      </c>
      <c r="F116" s="21"/>
    </row>
    <row r="117" spans="1:6" s="4" customFormat="1">
      <c r="A117" s="14"/>
      <c r="B117" s="20"/>
      <c r="C117" s="8"/>
      <c r="D117" s="29"/>
      <c r="E117" s="30"/>
      <c r="F117" s="21"/>
    </row>
    <row r="118" spans="1:6" s="4" customFormat="1" ht="30">
      <c r="A118" s="14">
        <v>9</v>
      </c>
      <c r="B118" s="20" t="s">
        <v>42</v>
      </c>
      <c r="C118" s="8">
        <v>11</v>
      </c>
      <c r="D118" s="29"/>
      <c r="E118" s="30" t="s">
        <v>23</v>
      </c>
      <c r="F118" s="21"/>
    </row>
    <row r="119" spans="1:6" s="4" customFormat="1" ht="15" customHeight="1">
      <c r="A119" s="14"/>
      <c r="B119" s="20"/>
      <c r="C119" s="8"/>
      <c r="D119" s="29"/>
      <c r="E119" s="30"/>
      <c r="F119" s="21"/>
    </row>
    <row r="120" spans="1:6" ht="15" customHeight="1">
      <c r="A120" s="14"/>
      <c r="B120" s="13"/>
      <c r="C120" s="37" t="s">
        <v>97</v>
      </c>
      <c r="D120" s="37"/>
      <c r="E120" s="37"/>
      <c r="F120" s="28"/>
    </row>
    <row r="121" spans="1:6">
      <c r="A121" s="8"/>
      <c r="B121" s="7"/>
      <c r="C121" s="8"/>
      <c r="D121" s="7"/>
      <c r="E121" s="8"/>
      <c r="F121" s="7"/>
    </row>
    <row r="122" spans="1:6">
      <c r="A122" s="8"/>
      <c r="B122" s="33"/>
      <c r="C122" s="9"/>
      <c r="D122" s="34"/>
      <c r="E122" s="9"/>
      <c r="F122" s="35"/>
    </row>
    <row r="123" spans="1:6">
      <c r="A123" s="8"/>
      <c r="B123" s="33"/>
      <c r="C123" s="9"/>
      <c r="D123" s="34"/>
      <c r="E123" s="9"/>
      <c r="F123" s="9"/>
    </row>
    <row r="124" spans="1:6">
      <c r="A124" s="8"/>
      <c r="B124" s="10"/>
      <c r="C124" s="11"/>
      <c r="D124" s="7"/>
      <c r="E124" s="8"/>
      <c r="F124" s="7"/>
    </row>
    <row r="125" spans="1:6">
      <c r="A125" s="11"/>
      <c r="B125" s="7"/>
      <c r="C125" s="8"/>
      <c r="D125" s="7"/>
      <c r="E125" s="8"/>
      <c r="F125" s="7"/>
    </row>
    <row r="126" spans="1:6">
      <c r="A126" s="14"/>
      <c r="B126" s="13"/>
      <c r="C126" s="8"/>
      <c r="D126" s="7"/>
      <c r="E126" s="8"/>
      <c r="F126" s="13"/>
    </row>
    <row r="127" spans="1:6">
      <c r="A127" s="38" t="s">
        <v>115</v>
      </c>
      <c r="B127" s="11"/>
      <c r="C127" s="7"/>
      <c r="D127" s="8"/>
      <c r="E127" s="13"/>
      <c r="F127"/>
    </row>
    <row r="128" spans="1:6">
      <c r="A128" s="14"/>
      <c r="B128" s="13"/>
      <c r="C128" s="8"/>
      <c r="D128" s="7"/>
      <c r="E128" s="8"/>
      <c r="F128" s="13"/>
    </row>
    <row r="129" spans="1:6">
      <c r="A129" s="14"/>
      <c r="B129" s="13"/>
      <c r="C129" s="8"/>
      <c r="D129" s="7"/>
      <c r="E129" s="8"/>
      <c r="F129" s="13"/>
    </row>
    <row r="130" spans="1:6">
      <c r="A130" s="14"/>
      <c r="B130" s="13"/>
      <c r="C130" s="8"/>
      <c r="D130" s="7"/>
      <c r="E130" s="8"/>
      <c r="F130" s="13"/>
    </row>
    <row r="131" spans="1:6">
      <c r="A131" s="14"/>
      <c r="B131" s="13"/>
      <c r="C131" s="8"/>
      <c r="D131" s="7"/>
      <c r="E131" s="8"/>
      <c r="F131" s="13"/>
    </row>
    <row r="132" spans="1:6">
      <c r="A132" s="14"/>
      <c r="B132" s="13"/>
      <c r="C132" s="8"/>
      <c r="D132" s="7"/>
      <c r="E132" s="8"/>
      <c r="F132" s="13"/>
    </row>
    <row r="133" spans="1:6">
      <c r="A133" s="14"/>
      <c r="B133" s="13"/>
      <c r="C133" s="8"/>
      <c r="D133" s="7"/>
      <c r="E133" s="8"/>
      <c r="F133" s="13"/>
    </row>
    <row r="134" spans="1:6">
      <c r="A134" s="14"/>
      <c r="B134" s="13"/>
      <c r="C134" s="8"/>
      <c r="D134" s="7"/>
      <c r="E134" s="8"/>
      <c r="F134" s="13"/>
    </row>
    <row r="135" spans="1:6">
      <c r="A135" s="14"/>
      <c r="B135" s="13"/>
      <c r="C135" s="14"/>
      <c r="D135" s="13"/>
      <c r="E135" s="14"/>
      <c r="F135" s="13"/>
    </row>
    <row r="136" spans="1:6">
      <c r="A136" s="14"/>
      <c r="B136" s="13"/>
      <c r="C136" s="14"/>
      <c r="D136" s="13"/>
      <c r="E136" s="14"/>
      <c r="F136" s="13"/>
    </row>
    <row r="137" spans="1:6">
      <c r="A137" s="14"/>
      <c r="B137" s="13"/>
      <c r="C137" s="14"/>
      <c r="D137" s="13"/>
      <c r="E137" s="14"/>
      <c r="F137" s="13"/>
    </row>
    <row r="138" spans="1:6">
      <c r="A138" s="14"/>
      <c r="B138" s="13"/>
      <c r="C138" s="14"/>
      <c r="D138" s="13"/>
      <c r="E138" s="14"/>
      <c r="F138" s="13"/>
    </row>
    <row r="139" spans="1:6">
      <c r="A139" s="14"/>
      <c r="B139" s="13"/>
      <c r="C139" s="14"/>
      <c r="D139" s="13"/>
      <c r="E139" s="14"/>
      <c r="F139" s="13"/>
    </row>
    <row r="140" spans="1:6">
      <c r="A140" s="14"/>
      <c r="B140" s="13"/>
      <c r="C140" s="14"/>
      <c r="D140" s="13"/>
      <c r="E140" s="14"/>
      <c r="F140" s="13"/>
    </row>
    <row r="141" spans="1:6">
      <c r="A141" s="14"/>
      <c r="B141" s="13"/>
      <c r="C141" s="14"/>
      <c r="D141" s="13"/>
      <c r="E141" s="14"/>
      <c r="F141" s="13"/>
    </row>
    <row r="142" spans="1:6">
      <c r="A142" s="14"/>
      <c r="B142" s="13"/>
      <c r="C142" s="14"/>
      <c r="D142" s="13"/>
      <c r="E142" s="14"/>
      <c r="F142" s="13"/>
    </row>
    <row r="143" spans="1:6">
      <c r="A143" s="14"/>
      <c r="B143" s="13"/>
      <c r="C143" s="14"/>
      <c r="D143" s="13"/>
      <c r="E143" s="14"/>
      <c r="F143" s="13"/>
    </row>
    <row r="144" spans="1:6">
      <c r="A144" s="12"/>
      <c r="B144" s="13"/>
      <c r="C144" s="14"/>
      <c r="D144" s="13"/>
      <c r="E144" s="14"/>
      <c r="F144" s="15"/>
    </row>
    <row r="145" spans="1:6">
      <c r="A145" s="12"/>
      <c r="B145" s="13"/>
      <c r="C145" s="14"/>
      <c r="D145" s="13"/>
      <c r="E145" s="14"/>
      <c r="F145" s="15"/>
    </row>
    <row r="146" spans="1:6">
      <c r="A146" s="12"/>
      <c r="B146" s="13"/>
      <c r="C146" s="14"/>
      <c r="D146" s="13"/>
      <c r="E146" s="14"/>
      <c r="F146" s="15"/>
    </row>
    <row r="147" spans="1:6">
      <c r="A147" s="16"/>
      <c r="B147" s="17"/>
      <c r="C147" s="18"/>
      <c r="D147" s="17"/>
      <c r="E147" s="18"/>
      <c r="F147" s="19"/>
    </row>
  </sheetData>
  <mergeCells count="2">
    <mergeCell ref="A1:F1"/>
    <mergeCell ref="C120:E120"/>
  </mergeCells>
  <pageMargins left="1" right="0.5" top="1.25" bottom="0.25" header="0.17" footer="0.18"/>
  <pageSetup scale="80" orientation="portrait"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Estimate</vt:lpstr>
      <vt:lpstr>Estimate!Print_Area</vt:lpstr>
    </vt:vector>
  </TitlesOfParts>
  <Company>Parameter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Rajesh</dc:creator>
  <cp:lastModifiedBy>VIRAT THAKORE</cp:lastModifiedBy>
  <cp:lastPrinted>2023-09-11T08:24:42Z</cp:lastPrinted>
  <dcterms:created xsi:type="dcterms:W3CDTF">2009-07-13T04:57:55Z</dcterms:created>
  <dcterms:modified xsi:type="dcterms:W3CDTF">2023-09-18T11:49:05Z</dcterms:modified>
</cp:coreProperties>
</file>